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40" activeTab="0"/>
  </bookViews>
  <sheets>
    <sheet name="ZA ŠKOLSKI ODB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<sst xmlns="http://schemas.openxmlformats.org/spreadsheetml/2006/main" count="242" uniqueCount="101">
  <si>
    <t>Pomoćni materijal i sirovina</t>
  </si>
  <si>
    <t>Električna energija</t>
  </si>
  <si>
    <t>Klimatizacija učionica</t>
  </si>
  <si>
    <t>Usluge telefona i pošte</t>
  </si>
  <si>
    <t>Ravnateljica:</t>
  </si>
  <si>
    <t>ugovor</t>
  </si>
  <si>
    <t>tijekom godine</t>
  </si>
  <si>
    <t>12 mjeseci</t>
  </si>
  <si>
    <t>Namirnice za kuharski
praktikum</t>
  </si>
  <si>
    <t>Usluge tekućeg i
investicijskog održavanja</t>
  </si>
  <si>
    <t>Zdravstvene usluge -
sistematski pregledi</t>
  </si>
  <si>
    <t>Zakupnine i najamnine</t>
  </si>
  <si>
    <t>Intelektualne usluge - Ugovor o djelu</t>
  </si>
  <si>
    <t>Uredski-školski namještaj</t>
  </si>
  <si>
    <t>Računalna i informatička oprema</t>
  </si>
  <si>
    <t xml:space="preserve">Dogradna učionica iznad praktikuma Gospodarske škole Varaždin i praktikuma Srednje Strukovne škole </t>
  </si>
  <si>
    <t>Obrada zemlje,kupovina opreme za obradu,navodnavanje, postavljanje ograde,nasadi</t>
  </si>
  <si>
    <t>jednostavna nabava</t>
  </si>
  <si>
    <t xml:space="preserve"> </t>
  </si>
  <si>
    <t>30190000-7</t>
  </si>
  <si>
    <t>15000000-8</t>
  </si>
  <si>
    <t>34913000-0</t>
  </si>
  <si>
    <t>09310000-5</t>
  </si>
  <si>
    <t>30230000-0</t>
  </si>
  <si>
    <t>39130000-2</t>
  </si>
  <si>
    <t>39717200-3</t>
  </si>
  <si>
    <t>64000000-6</t>
  </si>
  <si>
    <t>45453000-7</t>
  </si>
  <si>
    <t>48000000-8</t>
  </si>
  <si>
    <t>71317200-5</t>
  </si>
  <si>
    <t>80000000-4</t>
  </si>
  <si>
    <t>45200000-9</t>
  </si>
  <si>
    <t>77110000-4</t>
  </si>
  <si>
    <t>Izrada učionice budučnosti</t>
  </si>
  <si>
    <t>Prijevozno sredstvo</t>
  </si>
  <si>
    <t>32322000-6</t>
  </si>
  <si>
    <t>16700000-2</t>
  </si>
  <si>
    <t xml:space="preserve"> Predmet nabave</t>
  </si>
  <si>
    <t xml:space="preserve"> Procijenjena
vrijednost
nabave
bez PDV-a</t>
  </si>
  <si>
    <t>Planirana vrijednost nabave sa PDV-om</t>
  </si>
  <si>
    <t>Vrsta postupka (uključujući i jednostavnu nabavu)</t>
  </si>
  <si>
    <t xml:space="preserve"> Evidencijski broj nabave </t>
  </si>
  <si>
    <t>Sklapa se Ugovor/okvirni sporazum/narudžbenica?</t>
  </si>
  <si>
    <t>Planirani početak postupka</t>
  </si>
  <si>
    <t>Planirano trajanje ugovora ili okvirnog sporazuma</t>
  </si>
  <si>
    <t>Brojčana oznaka predmeta nabave iz Jedinstvenog rječnika javne nabave(CPV)</t>
  </si>
  <si>
    <t>Posebni režim nabave</t>
  </si>
  <si>
    <t>Predmet podijeljen na grupe</t>
  </si>
  <si>
    <t>Uredski materijal, tiskanice,
obrasci, školski pribor i pedagoška dokumentacija</t>
  </si>
  <si>
    <t xml:space="preserve">GOSPODARSKA ŠKOLA </t>
  </si>
  <si>
    <t>VARAŽDIN</t>
  </si>
  <si>
    <t>DA</t>
  </si>
  <si>
    <t>I.</t>
  </si>
  <si>
    <t>I. ROBA</t>
  </si>
  <si>
    <t>II. USLUGE</t>
  </si>
  <si>
    <t>III. RADOVI</t>
  </si>
  <si>
    <t>Bojana Kolarek, dipl. oec.</t>
  </si>
  <si>
    <t>Voditelj računovodstva:</t>
  </si>
  <si>
    <t>Sklapa se Ugovor/
okvirni sporazum/
narudžbenica?</t>
  </si>
  <si>
    <t>Planirana vrijednost 
nabave sa 
PDV-om</t>
  </si>
  <si>
    <t>KLASA: 003-06/20-01/1</t>
  </si>
  <si>
    <t>Fotonaponska elektrana</t>
  </si>
  <si>
    <t>09331200-0</t>
  </si>
  <si>
    <t>Zamjena postojeće rasvjete</t>
  </si>
  <si>
    <t>UR.BROJ: 2186-148-02-20-12</t>
  </si>
  <si>
    <t>Varaždin, 29.12.2020.</t>
  </si>
  <si>
    <r>
      <t xml:space="preserve">PLANA NABAVE
 </t>
    </r>
    <r>
      <rPr>
        <b/>
        <sz val="12"/>
        <rFont val="Times New Roman"/>
        <family val="1"/>
      </rPr>
      <t>roba i usluga te ustupanja radova za 2021. godinu</t>
    </r>
  </si>
  <si>
    <t>Materijal i sredstva za čišćenje i održavanje</t>
  </si>
  <si>
    <t>Materijal za higijenske potrebe i njegu</t>
  </si>
  <si>
    <t>Usluga investicijskog održavanja kuharskog praktikuma</t>
  </si>
  <si>
    <t xml:space="preserve">39830000-9 </t>
  </si>
  <si>
    <t xml:space="preserve">50882000-1 </t>
  </si>
  <si>
    <t>33700000-7</t>
  </si>
  <si>
    <t>Katica Kalogjera Novak, dipl. ing.</t>
  </si>
  <si>
    <t>Na temelju članka 35. Statuta Gospodarske škole Varaždin i članka 28 . Zakona o javnoj nabavi,  Školski odbor na sjednici održanoj 29.12.2020. godine donosi:</t>
  </si>
  <si>
    <t>Ovaj Plan nabave stupa na snagu 01.01.2021. godine.</t>
  </si>
  <si>
    <t>01/2021.</t>
  </si>
  <si>
    <t>02/2021.</t>
  </si>
  <si>
    <t>03/2021.</t>
  </si>
  <si>
    <t>04/2021.</t>
  </si>
  <si>
    <t>05/2021.</t>
  </si>
  <si>
    <t>06/2021.</t>
  </si>
  <si>
    <t>07/2021.</t>
  </si>
  <si>
    <t>08/2021.</t>
  </si>
  <si>
    <t>09/2021.</t>
  </si>
  <si>
    <t>10/2021.</t>
  </si>
  <si>
    <t>11/2021.</t>
  </si>
  <si>
    <t>12/2021.</t>
  </si>
  <si>
    <t>13/2021.</t>
  </si>
  <si>
    <t>14/2021.</t>
  </si>
  <si>
    <t>15/2021.</t>
  </si>
  <si>
    <t>16/2021.</t>
  </si>
  <si>
    <t>17/2021.</t>
  </si>
  <si>
    <t>18/2021.</t>
  </si>
  <si>
    <t>19/2021.</t>
  </si>
  <si>
    <t>20/2021.</t>
  </si>
  <si>
    <t>21/2021.</t>
  </si>
  <si>
    <t>Financira li se ugovor ili okvirni sporazum iz fondova EU</t>
  </si>
  <si>
    <t>NE</t>
  </si>
  <si>
    <t>45453100-8</t>
  </si>
  <si>
    <t>javna nabava-otvoreni postupak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</si>
</sst>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#,##0.00\ &quot;kn&quot;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8"/>
  <sheetViews>
    <sheetView tabSelected="1" zoomScalePageLayoutView="0" workbookViewId="0" topLeftCell="A31">
      <selection activeCell="R35" sqref="R35"/>
    </sheetView>
  </sheetViews>
  <sheetFormatPr defaultColWidth="9.140625" defaultRowHeight="16.5" customHeight="1"/>
  <cols>
    <col min="1" max="1" width="7.28125" style="2" customWidth="1"/>
    <col min="2" max="2" width="25.28125" style="1" customWidth="1"/>
    <col min="3" max="3" width="11.140625" style="2" customWidth="1"/>
    <col min="4" max="4" width="13.8515625" style="1" customWidth="1"/>
    <col min="5" max="5" width="14.28125" style="1" bestFit="1" customWidth="1"/>
    <col min="6" max="6" width="11.00390625" style="1" customWidth="1"/>
    <col min="7" max="7" width="7.00390625" style="1" customWidth="1"/>
    <col min="8" max="8" width="8.7109375" style="1" customWidth="1"/>
    <col min="9" max="9" width="12.421875" style="1" customWidth="1"/>
    <col min="10" max="10" width="9.8515625" style="1" customWidth="1"/>
    <col min="11" max="11" width="8.8515625" style="1" customWidth="1"/>
    <col min="12" max="12" width="9.140625" style="1" customWidth="1"/>
    <col min="13" max="16384" width="9.140625" style="1" customWidth="1"/>
  </cols>
  <sheetData>
    <row r="1" spans="1:12" ht="15" customHeight="1">
      <c r="A1" s="13" t="s">
        <v>49</v>
      </c>
      <c r="B1" s="2"/>
      <c r="C1" s="13"/>
      <c r="D1" s="13"/>
      <c r="E1" s="13"/>
      <c r="F1" s="13"/>
      <c r="G1" s="13"/>
      <c r="H1"/>
      <c r="I1"/>
      <c r="J1"/>
      <c r="K1" s="7"/>
      <c r="L1" s="7"/>
    </row>
    <row r="2" spans="1:12" ht="15" customHeight="1">
      <c r="A2" s="1" t="s">
        <v>50</v>
      </c>
      <c r="B2" s="2"/>
      <c r="C2" s="1"/>
      <c r="H2" s="7"/>
      <c r="I2" s="7"/>
      <c r="J2" s="7"/>
      <c r="K2" s="7"/>
      <c r="L2" s="7"/>
    </row>
    <row r="3" spans="1:3" ht="15" customHeight="1">
      <c r="A3" s="1"/>
      <c r="B3" s="2"/>
      <c r="C3" s="1"/>
    </row>
    <row r="4" spans="1:12" ht="15" customHeight="1">
      <c r="A4" s="1" t="s">
        <v>60</v>
      </c>
      <c r="B4" s="2"/>
      <c r="C4" s="1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1" t="s">
        <v>64</v>
      </c>
      <c r="B5" s="2"/>
      <c r="C5" s="1"/>
      <c r="E5" s="7"/>
      <c r="F5" s="7"/>
      <c r="G5" s="7"/>
      <c r="H5" s="7"/>
      <c r="I5" s="7"/>
      <c r="J5" s="7"/>
      <c r="K5" s="7"/>
      <c r="L5" s="7" t="s">
        <v>18</v>
      </c>
    </row>
    <row r="6" spans="1:16" ht="15" customHeight="1">
      <c r="A6" s="1" t="s">
        <v>65</v>
      </c>
      <c r="B6" s="2"/>
      <c r="C6" s="1"/>
      <c r="E6" s="7"/>
      <c r="F6" s="7"/>
      <c r="G6" s="7"/>
      <c r="H6" s="7"/>
      <c r="I6" s="7"/>
      <c r="J6" s="7"/>
      <c r="K6" s="17"/>
      <c r="L6" s="7"/>
      <c r="M6" s="7"/>
      <c r="N6" s="7"/>
      <c r="O6" s="7"/>
      <c r="P6" s="7"/>
    </row>
    <row r="7" spans="1:11" ht="15" customHeight="1">
      <c r="A7" s="40"/>
      <c r="B7" s="40"/>
      <c r="C7" s="40"/>
      <c r="D7" s="40"/>
      <c r="E7" s="40"/>
      <c r="F7" s="40"/>
      <c r="G7" s="40"/>
      <c r="K7" s="1" t="s">
        <v>18</v>
      </c>
    </row>
    <row r="8" spans="1:7" ht="15" customHeight="1">
      <c r="A8" s="40"/>
      <c r="B8" s="40"/>
      <c r="C8" s="40"/>
      <c r="D8" s="40"/>
      <c r="E8" s="40"/>
      <c r="F8" s="40"/>
      <c r="G8" s="40"/>
    </row>
    <row r="9" spans="1:12" ht="32.25" customHeight="1">
      <c r="A9" s="44" t="s">
        <v>74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7" ht="15" customHeight="1">
      <c r="A10" s="40"/>
      <c r="B10" s="40"/>
      <c r="C10" s="40"/>
      <c r="D10" s="40"/>
      <c r="E10" s="40"/>
      <c r="F10" s="40"/>
      <c r="G10" s="40"/>
    </row>
    <row r="11" spans="1:12" ht="38.25" customHeight="1">
      <c r="A11" s="43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38.25" customHeight="1">
      <c r="A12" s="26"/>
      <c r="B12" s="26"/>
      <c r="C12" s="26"/>
      <c r="D12" s="26"/>
      <c r="E12" s="26"/>
      <c r="F12" s="26"/>
      <c r="G12" s="26"/>
      <c r="H12" s="26"/>
      <c r="I12" s="12"/>
      <c r="J12" s="12"/>
      <c r="K12" s="12"/>
      <c r="L12" s="12"/>
    </row>
    <row r="13" spans="1:12" ht="24.75" customHeight="1">
      <c r="A13" s="24" t="s">
        <v>53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s="2" customFormat="1" ht="112.5" customHeight="1">
      <c r="A14" s="3" t="s">
        <v>41</v>
      </c>
      <c r="B14" s="22" t="s">
        <v>37</v>
      </c>
      <c r="C14" s="23" t="s">
        <v>45</v>
      </c>
      <c r="D14" s="3" t="s">
        <v>38</v>
      </c>
      <c r="E14" s="3" t="s">
        <v>39</v>
      </c>
      <c r="F14" s="3" t="s">
        <v>40</v>
      </c>
      <c r="G14" s="3" t="s">
        <v>46</v>
      </c>
      <c r="H14" s="3" t="s">
        <v>47</v>
      </c>
      <c r="I14" s="3" t="s">
        <v>58</v>
      </c>
      <c r="J14" s="3" t="s">
        <v>97</v>
      </c>
      <c r="K14" s="3" t="s">
        <v>43</v>
      </c>
      <c r="L14" s="3" t="s">
        <v>44</v>
      </c>
    </row>
    <row r="15" spans="1:12" ht="38.25">
      <c r="A15" s="15" t="s">
        <v>76</v>
      </c>
      <c r="B15" s="15" t="s">
        <v>48</v>
      </c>
      <c r="C15" s="15" t="s">
        <v>19</v>
      </c>
      <c r="D15" s="28">
        <v>95000</v>
      </c>
      <c r="E15" s="28">
        <v>118750</v>
      </c>
      <c r="F15" s="15" t="s">
        <v>17</v>
      </c>
      <c r="G15" s="15"/>
      <c r="H15" s="15" t="s">
        <v>51</v>
      </c>
      <c r="I15" s="15" t="s">
        <v>5</v>
      </c>
      <c r="J15" s="15" t="s">
        <v>98</v>
      </c>
      <c r="K15" s="15" t="s">
        <v>52</v>
      </c>
      <c r="L15" s="15" t="s">
        <v>7</v>
      </c>
    </row>
    <row r="16" spans="1:12" ht="54.75" customHeight="1">
      <c r="A16" s="15" t="s">
        <v>77</v>
      </c>
      <c r="B16" s="15" t="s">
        <v>67</v>
      </c>
      <c r="C16" s="15" t="s">
        <v>70</v>
      </c>
      <c r="D16" s="28">
        <v>90000</v>
      </c>
      <c r="E16" s="28">
        <v>112500</v>
      </c>
      <c r="F16" s="15" t="s">
        <v>17</v>
      </c>
      <c r="G16" s="15"/>
      <c r="H16" s="15" t="s">
        <v>51</v>
      </c>
      <c r="I16" s="15" t="s">
        <v>5</v>
      </c>
      <c r="J16" s="15" t="s">
        <v>98</v>
      </c>
      <c r="K16" s="15" t="s">
        <v>52</v>
      </c>
      <c r="L16" s="15" t="s">
        <v>7</v>
      </c>
    </row>
    <row r="17" spans="1:12" ht="53.25" customHeight="1">
      <c r="A17" s="15" t="s">
        <v>78</v>
      </c>
      <c r="B17" s="15" t="s">
        <v>68</v>
      </c>
      <c r="C17" s="15" t="s">
        <v>72</v>
      </c>
      <c r="D17" s="28">
        <v>90000</v>
      </c>
      <c r="E17" s="28">
        <v>112500</v>
      </c>
      <c r="F17" s="15" t="s">
        <v>17</v>
      </c>
      <c r="G17" s="15"/>
      <c r="H17" s="15" t="s">
        <v>51</v>
      </c>
      <c r="I17" s="15" t="s">
        <v>5</v>
      </c>
      <c r="J17" s="15" t="s">
        <v>98</v>
      </c>
      <c r="K17" s="15" t="s">
        <v>52</v>
      </c>
      <c r="L17" s="15" t="s">
        <v>7</v>
      </c>
    </row>
    <row r="18" spans="1:12" ht="45" customHeight="1">
      <c r="A18" s="15" t="s">
        <v>79</v>
      </c>
      <c r="B18" s="15" t="s">
        <v>8</v>
      </c>
      <c r="C18" s="15" t="s">
        <v>20</v>
      </c>
      <c r="D18" s="28">
        <v>90000</v>
      </c>
      <c r="E18" s="28">
        <v>112500</v>
      </c>
      <c r="F18" s="15" t="s">
        <v>17</v>
      </c>
      <c r="G18" s="15"/>
      <c r="H18" s="15" t="s">
        <v>51</v>
      </c>
      <c r="I18" s="15" t="s">
        <v>5</v>
      </c>
      <c r="J18" s="15" t="s">
        <v>98</v>
      </c>
      <c r="K18" s="15" t="s">
        <v>52</v>
      </c>
      <c r="L18" s="15" t="s">
        <v>7</v>
      </c>
    </row>
    <row r="19" spans="1:12" ht="47.25" customHeight="1">
      <c r="A19" s="19" t="s">
        <v>80</v>
      </c>
      <c r="B19" s="15" t="s">
        <v>0</v>
      </c>
      <c r="C19" s="15" t="s">
        <v>21</v>
      </c>
      <c r="D19" s="28">
        <v>90000</v>
      </c>
      <c r="E19" s="28">
        <v>112500</v>
      </c>
      <c r="F19" s="15" t="s">
        <v>17</v>
      </c>
      <c r="G19" s="15"/>
      <c r="H19" s="15" t="s">
        <v>51</v>
      </c>
      <c r="I19" s="15" t="s">
        <v>5</v>
      </c>
      <c r="J19" s="15" t="s">
        <v>98</v>
      </c>
      <c r="K19" s="15" t="s">
        <v>52</v>
      </c>
      <c r="L19" s="15" t="s">
        <v>7</v>
      </c>
    </row>
    <row r="20" spans="1:12" ht="50.25" customHeight="1">
      <c r="A20" s="15" t="s">
        <v>81</v>
      </c>
      <c r="B20" s="31" t="s">
        <v>1</v>
      </c>
      <c r="C20" s="15" t="s">
        <v>22</v>
      </c>
      <c r="D20" s="28">
        <v>112000</v>
      </c>
      <c r="E20" s="28">
        <v>140000</v>
      </c>
      <c r="F20" s="15" t="s">
        <v>17</v>
      </c>
      <c r="G20" s="15"/>
      <c r="H20" s="15" t="s">
        <v>51</v>
      </c>
      <c r="I20" s="15" t="s">
        <v>5</v>
      </c>
      <c r="J20" s="15" t="s">
        <v>98</v>
      </c>
      <c r="K20" s="15" t="s">
        <v>52</v>
      </c>
      <c r="L20" s="15" t="s">
        <v>7</v>
      </c>
    </row>
    <row r="21" spans="1:12" ht="49.5" customHeight="1">
      <c r="A21" s="15" t="s">
        <v>82</v>
      </c>
      <c r="B21" s="15" t="s">
        <v>14</v>
      </c>
      <c r="C21" s="15" t="s">
        <v>23</v>
      </c>
      <c r="D21" s="28">
        <v>120000</v>
      </c>
      <c r="E21" s="28">
        <v>150000</v>
      </c>
      <c r="F21" s="15" t="s">
        <v>17</v>
      </c>
      <c r="G21" s="15"/>
      <c r="H21" s="15" t="s">
        <v>51</v>
      </c>
      <c r="I21" s="15" t="s">
        <v>5</v>
      </c>
      <c r="J21" s="15" t="s">
        <v>98</v>
      </c>
      <c r="K21" s="15" t="s">
        <v>52</v>
      </c>
      <c r="L21" s="15" t="s">
        <v>7</v>
      </c>
    </row>
    <row r="22" spans="1:12" ht="53.25" customHeight="1">
      <c r="A22" s="15" t="s">
        <v>83</v>
      </c>
      <c r="B22" s="15" t="s">
        <v>13</v>
      </c>
      <c r="C22" s="15" t="s">
        <v>24</v>
      </c>
      <c r="D22" s="28">
        <v>40000</v>
      </c>
      <c r="E22" s="28">
        <v>50000</v>
      </c>
      <c r="F22" s="15" t="s">
        <v>17</v>
      </c>
      <c r="G22" s="15"/>
      <c r="H22" s="15" t="s">
        <v>51</v>
      </c>
      <c r="I22" s="15" t="s">
        <v>5</v>
      </c>
      <c r="J22" s="15" t="s">
        <v>98</v>
      </c>
      <c r="K22" s="15" t="s">
        <v>52</v>
      </c>
      <c r="L22" s="15" t="s">
        <v>7</v>
      </c>
    </row>
    <row r="23" spans="1:12" ht="36.75" customHeight="1">
      <c r="A23" s="15" t="s">
        <v>84</v>
      </c>
      <c r="B23" s="31" t="s">
        <v>2</v>
      </c>
      <c r="C23" s="15" t="s">
        <v>25</v>
      </c>
      <c r="D23" s="28">
        <v>36000</v>
      </c>
      <c r="E23" s="28">
        <v>45000</v>
      </c>
      <c r="F23" s="15" t="s">
        <v>17</v>
      </c>
      <c r="G23" s="15"/>
      <c r="H23" s="15" t="s">
        <v>51</v>
      </c>
      <c r="I23" s="15" t="s">
        <v>5</v>
      </c>
      <c r="J23" s="15" t="s">
        <v>98</v>
      </c>
      <c r="K23" s="15" t="s">
        <v>52</v>
      </c>
      <c r="L23" s="15" t="s">
        <v>7</v>
      </c>
    </row>
    <row r="24" spans="1:12" ht="36.75" customHeight="1">
      <c r="A24" s="33"/>
      <c r="B24" s="4"/>
      <c r="C24" s="4"/>
      <c r="D24" s="32">
        <f>SUM(D15:D23)</f>
        <v>763000</v>
      </c>
      <c r="E24" s="32">
        <f>SUM(E15:E23)</f>
        <v>953750</v>
      </c>
      <c r="F24" s="4"/>
      <c r="G24" s="4"/>
      <c r="H24" s="4"/>
      <c r="I24" s="4"/>
      <c r="J24" s="4"/>
      <c r="K24" s="4"/>
      <c r="L24" s="4"/>
    </row>
    <row r="25" spans="1:12" ht="36.75" customHeight="1">
      <c r="A25" s="37"/>
      <c r="B25" s="27"/>
      <c r="C25" s="27"/>
      <c r="D25" s="38"/>
      <c r="E25" s="38"/>
      <c r="F25" s="27"/>
      <c r="G25" s="27"/>
      <c r="H25" s="27"/>
      <c r="I25" s="27"/>
      <c r="J25" s="27"/>
      <c r="K25" s="27"/>
      <c r="L25" s="27"/>
    </row>
    <row r="26" ht="36.75" customHeight="1">
      <c r="A26" s="36" t="s">
        <v>54</v>
      </c>
    </row>
    <row r="27" spans="1:12" s="2" customFormat="1" ht="112.5" customHeight="1">
      <c r="A27" s="3" t="s">
        <v>41</v>
      </c>
      <c r="B27" s="22" t="s">
        <v>37</v>
      </c>
      <c r="C27" s="23" t="s">
        <v>45</v>
      </c>
      <c r="D27" s="3" t="s">
        <v>38</v>
      </c>
      <c r="E27" s="3" t="s">
        <v>59</v>
      </c>
      <c r="F27" s="3" t="s">
        <v>40</v>
      </c>
      <c r="G27" s="3" t="s">
        <v>46</v>
      </c>
      <c r="H27" s="3" t="s">
        <v>47</v>
      </c>
      <c r="I27" s="3" t="s">
        <v>42</v>
      </c>
      <c r="J27" s="3" t="s">
        <v>97</v>
      </c>
      <c r="K27" s="3" t="s">
        <v>43</v>
      </c>
      <c r="L27" s="3" t="s">
        <v>44</v>
      </c>
    </row>
    <row r="28" spans="1:12" ht="37.5" customHeight="1">
      <c r="A28" s="15" t="s">
        <v>85</v>
      </c>
      <c r="B28" s="15" t="s">
        <v>3</v>
      </c>
      <c r="C28" s="15" t="s">
        <v>26</v>
      </c>
      <c r="D28" s="28">
        <v>40000</v>
      </c>
      <c r="E28" s="28">
        <v>50000</v>
      </c>
      <c r="F28" s="15" t="s">
        <v>17</v>
      </c>
      <c r="G28" s="15"/>
      <c r="H28" s="15" t="s">
        <v>51</v>
      </c>
      <c r="I28" s="15" t="s">
        <v>5</v>
      </c>
      <c r="J28" s="15" t="s">
        <v>98</v>
      </c>
      <c r="K28" s="15" t="s">
        <v>52</v>
      </c>
      <c r="L28" s="15" t="s">
        <v>7</v>
      </c>
    </row>
    <row r="29" spans="1:12" ht="49.5" customHeight="1">
      <c r="A29" s="15" t="s">
        <v>86</v>
      </c>
      <c r="B29" s="15" t="s">
        <v>9</v>
      </c>
      <c r="C29" s="15" t="s">
        <v>27</v>
      </c>
      <c r="D29" s="28">
        <v>60000</v>
      </c>
      <c r="E29" s="28">
        <v>75000</v>
      </c>
      <c r="F29" s="15" t="s">
        <v>17</v>
      </c>
      <c r="G29" s="15"/>
      <c r="H29" s="15" t="s">
        <v>51</v>
      </c>
      <c r="I29" s="15" t="s">
        <v>5</v>
      </c>
      <c r="J29" s="15" t="s">
        <v>98</v>
      </c>
      <c r="K29" s="15" t="s">
        <v>52</v>
      </c>
      <c r="L29" s="15" t="s">
        <v>7</v>
      </c>
    </row>
    <row r="30" spans="1:12" ht="52.5" customHeight="1">
      <c r="A30" s="15" t="s">
        <v>87</v>
      </c>
      <c r="B30" s="31" t="s">
        <v>11</v>
      </c>
      <c r="C30" s="15" t="s">
        <v>28</v>
      </c>
      <c r="D30" s="28">
        <v>30000</v>
      </c>
      <c r="E30" s="28">
        <v>37500</v>
      </c>
      <c r="F30" s="15" t="s">
        <v>17</v>
      </c>
      <c r="G30" s="15"/>
      <c r="H30" s="15" t="s">
        <v>51</v>
      </c>
      <c r="I30" s="15" t="s">
        <v>5</v>
      </c>
      <c r="J30" s="15" t="s">
        <v>98</v>
      </c>
      <c r="K30" s="15" t="s">
        <v>52</v>
      </c>
      <c r="L30" s="15" t="s">
        <v>7</v>
      </c>
    </row>
    <row r="31" spans="1:12" s="20" customFormat="1" ht="48.75" customHeight="1">
      <c r="A31" s="15" t="s">
        <v>88</v>
      </c>
      <c r="B31" s="15" t="s">
        <v>10</v>
      </c>
      <c r="C31" s="15" t="s">
        <v>29</v>
      </c>
      <c r="D31" s="28">
        <v>60000</v>
      </c>
      <c r="E31" s="28">
        <v>75000</v>
      </c>
      <c r="F31" s="15" t="s">
        <v>17</v>
      </c>
      <c r="G31" s="15"/>
      <c r="H31" s="15" t="s">
        <v>51</v>
      </c>
      <c r="I31" s="15" t="s">
        <v>5</v>
      </c>
      <c r="J31" s="15" t="s">
        <v>98</v>
      </c>
      <c r="K31" s="15" t="s">
        <v>52</v>
      </c>
      <c r="L31" s="15" t="s">
        <v>7</v>
      </c>
    </row>
    <row r="32" spans="1:12" ht="52.5" customHeight="1">
      <c r="A32" s="15" t="s">
        <v>89</v>
      </c>
      <c r="B32" s="15" t="s">
        <v>12</v>
      </c>
      <c r="C32" s="15" t="s">
        <v>30</v>
      </c>
      <c r="D32" s="28">
        <v>149000</v>
      </c>
      <c r="E32" s="28">
        <v>149000</v>
      </c>
      <c r="F32" s="15" t="s">
        <v>17</v>
      </c>
      <c r="G32" s="15"/>
      <c r="H32" s="15" t="s">
        <v>51</v>
      </c>
      <c r="I32" s="15" t="s">
        <v>5</v>
      </c>
      <c r="J32" s="15" t="s">
        <v>98</v>
      </c>
      <c r="K32" s="15" t="s">
        <v>52</v>
      </c>
      <c r="L32" s="15" t="s">
        <v>7</v>
      </c>
    </row>
    <row r="33" spans="1:12" s="20" customFormat="1" ht="60.75" customHeight="1">
      <c r="A33" s="15" t="s">
        <v>90</v>
      </c>
      <c r="B33" s="15" t="s">
        <v>63</v>
      </c>
      <c r="C33" s="15" t="s">
        <v>99</v>
      </c>
      <c r="D33" s="28">
        <v>192000</v>
      </c>
      <c r="E33" s="28">
        <v>240000</v>
      </c>
      <c r="F33" s="15" t="s">
        <v>17</v>
      </c>
      <c r="G33" s="15"/>
      <c r="H33" s="15" t="s">
        <v>51</v>
      </c>
      <c r="I33" s="15" t="s">
        <v>5</v>
      </c>
      <c r="J33" s="15" t="s">
        <v>98</v>
      </c>
      <c r="K33" s="15" t="s">
        <v>52</v>
      </c>
      <c r="L33" s="15" t="s">
        <v>7</v>
      </c>
    </row>
    <row r="34" spans="1:12" s="20" customFormat="1" ht="60.75" customHeight="1">
      <c r="A34" s="15" t="s">
        <v>91</v>
      </c>
      <c r="B34" s="15" t="s">
        <v>69</v>
      </c>
      <c r="C34" s="15" t="s">
        <v>71</v>
      </c>
      <c r="D34" s="28">
        <v>480000</v>
      </c>
      <c r="E34" s="28">
        <v>600000</v>
      </c>
      <c r="F34" s="15" t="s">
        <v>100</v>
      </c>
      <c r="G34" s="15"/>
      <c r="H34" s="15" t="s">
        <v>51</v>
      </c>
      <c r="I34" s="15" t="s">
        <v>5</v>
      </c>
      <c r="J34" s="15" t="s">
        <v>98</v>
      </c>
      <c r="K34" s="15" t="s">
        <v>52</v>
      </c>
      <c r="L34" s="15" t="s">
        <v>7</v>
      </c>
    </row>
    <row r="35" spans="1:12" ht="52.5" customHeight="1">
      <c r="A35" s="15" t="s">
        <v>92</v>
      </c>
      <c r="B35" s="15" t="s">
        <v>34</v>
      </c>
      <c r="C35" s="15" t="s">
        <v>36</v>
      </c>
      <c r="D35" s="28">
        <v>800000</v>
      </c>
      <c r="E35" s="28">
        <v>1000000</v>
      </c>
      <c r="F35" s="15" t="s">
        <v>100</v>
      </c>
      <c r="G35" s="15"/>
      <c r="H35" s="15" t="s">
        <v>51</v>
      </c>
      <c r="I35" s="15" t="s">
        <v>5</v>
      </c>
      <c r="J35" s="15" t="s">
        <v>51</v>
      </c>
      <c r="K35" s="15" t="s">
        <v>6</v>
      </c>
      <c r="L35" s="15" t="s">
        <v>7</v>
      </c>
    </row>
    <row r="36" spans="1:12" s="20" customFormat="1" ht="60.75" customHeight="1">
      <c r="A36" s="15" t="s">
        <v>93</v>
      </c>
      <c r="B36" s="15" t="s">
        <v>61</v>
      </c>
      <c r="C36" s="15" t="s">
        <v>62</v>
      </c>
      <c r="D36" s="28">
        <v>144000</v>
      </c>
      <c r="E36" s="28">
        <v>180000</v>
      </c>
      <c r="F36" s="15" t="s">
        <v>17</v>
      </c>
      <c r="G36" s="15"/>
      <c r="H36" s="15" t="s">
        <v>51</v>
      </c>
      <c r="I36" s="15" t="s">
        <v>5</v>
      </c>
      <c r="J36" s="15" t="s">
        <v>98</v>
      </c>
      <c r="K36" s="15" t="s">
        <v>52</v>
      </c>
      <c r="L36" s="15" t="s">
        <v>7</v>
      </c>
    </row>
    <row r="37" spans="1:12" ht="36.75" customHeight="1">
      <c r="A37" s="33"/>
      <c r="B37" s="5"/>
      <c r="C37" s="4"/>
      <c r="D37" s="6">
        <f>SUM(D28:D36)</f>
        <v>1955000</v>
      </c>
      <c r="E37" s="6">
        <f>SUM(E28:E36)</f>
        <v>2406500</v>
      </c>
      <c r="F37" s="5"/>
      <c r="G37" s="5"/>
      <c r="H37" s="5"/>
      <c r="I37" s="5"/>
      <c r="J37" s="5"/>
      <c r="K37" s="5"/>
      <c r="L37" s="5"/>
    </row>
    <row r="38" spans="1:12" ht="36.75" customHeight="1">
      <c r="A38" s="9"/>
      <c r="B38" s="10"/>
      <c r="C38" s="9"/>
      <c r="D38" s="11"/>
      <c r="E38" s="11"/>
      <c r="F38" s="11"/>
      <c r="G38" s="11"/>
      <c r="H38" s="11"/>
      <c r="I38" s="10"/>
      <c r="J38" s="10"/>
      <c r="K38" s="10"/>
      <c r="L38" s="10"/>
    </row>
    <row r="39" spans="1:12" ht="36.75" customHeight="1">
      <c r="A39" s="34" t="s">
        <v>55</v>
      </c>
      <c r="B39" s="10"/>
      <c r="C39" s="9"/>
      <c r="D39" s="11"/>
      <c r="E39" s="11"/>
      <c r="F39" s="11"/>
      <c r="G39" s="11"/>
      <c r="H39" s="11"/>
      <c r="I39" s="10"/>
      <c r="J39" s="10"/>
      <c r="K39" s="10"/>
      <c r="L39" s="10"/>
    </row>
    <row r="40" spans="1:12" s="2" customFormat="1" ht="112.5" customHeight="1">
      <c r="A40" s="3" t="s">
        <v>41</v>
      </c>
      <c r="B40" s="22" t="s">
        <v>37</v>
      </c>
      <c r="C40" s="23" t="s">
        <v>45</v>
      </c>
      <c r="D40" s="3" t="s">
        <v>38</v>
      </c>
      <c r="E40" s="3" t="s">
        <v>39</v>
      </c>
      <c r="F40" s="3" t="s">
        <v>40</v>
      </c>
      <c r="G40" s="3" t="s">
        <v>46</v>
      </c>
      <c r="H40" s="3" t="s">
        <v>47</v>
      </c>
      <c r="I40" s="3" t="s">
        <v>42</v>
      </c>
      <c r="J40" s="3" t="s">
        <v>97</v>
      </c>
      <c r="K40" s="3" t="s">
        <v>43</v>
      </c>
      <c r="L40" s="3" t="s">
        <v>44</v>
      </c>
    </row>
    <row r="41" spans="1:12" ht="75" customHeight="1">
      <c r="A41" s="15" t="s">
        <v>94</v>
      </c>
      <c r="B41" s="15" t="s">
        <v>15</v>
      </c>
      <c r="C41" s="15" t="s">
        <v>31</v>
      </c>
      <c r="D41" s="28">
        <v>12000000</v>
      </c>
      <c r="E41" s="28">
        <v>15000000</v>
      </c>
      <c r="F41" s="15" t="s">
        <v>100</v>
      </c>
      <c r="G41" s="16"/>
      <c r="H41" s="15" t="s">
        <v>51</v>
      </c>
      <c r="I41" s="15" t="s">
        <v>5</v>
      </c>
      <c r="J41" s="15" t="s">
        <v>51</v>
      </c>
      <c r="K41" s="15" t="s">
        <v>6</v>
      </c>
      <c r="L41" s="15" t="s">
        <v>7</v>
      </c>
    </row>
    <row r="42" spans="1:12" ht="54" customHeight="1">
      <c r="A42" s="18" t="s">
        <v>95</v>
      </c>
      <c r="B42" s="15" t="s">
        <v>33</v>
      </c>
      <c r="C42" s="15" t="s">
        <v>35</v>
      </c>
      <c r="D42" s="28">
        <v>800000</v>
      </c>
      <c r="E42" s="28">
        <v>1000000</v>
      </c>
      <c r="F42" s="15" t="s">
        <v>100</v>
      </c>
      <c r="G42" s="15"/>
      <c r="H42" s="21" t="s">
        <v>51</v>
      </c>
      <c r="I42" s="15" t="s">
        <v>5</v>
      </c>
      <c r="J42" s="15" t="s">
        <v>51</v>
      </c>
      <c r="K42" s="29" t="s">
        <v>6</v>
      </c>
      <c r="L42" s="15" t="s">
        <v>7</v>
      </c>
    </row>
    <row r="43" spans="1:12" ht="89.25" customHeight="1">
      <c r="A43" s="18" t="s">
        <v>96</v>
      </c>
      <c r="B43" s="15" t="s">
        <v>16</v>
      </c>
      <c r="C43" s="15" t="s">
        <v>32</v>
      </c>
      <c r="D43" s="30">
        <v>800000</v>
      </c>
      <c r="E43" s="30">
        <v>1000000</v>
      </c>
      <c r="F43" s="15" t="s">
        <v>100</v>
      </c>
      <c r="G43" s="16"/>
      <c r="H43" s="21" t="s">
        <v>51</v>
      </c>
      <c r="I43" s="15" t="s">
        <v>5</v>
      </c>
      <c r="J43" s="15" t="s">
        <v>51</v>
      </c>
      <c r="K43" s="29" t="s">
        <v>6</v>
      </c>
      <c r="L43" s="15" t="s">
        <v>7</v>
      </c>
    </row>
    <row r="44" spans="1:12" ht="31.5" customHeight="1">
      <c r="A44" s="39"/>
      <c r="B44" s="4"/>
      <c r="C44" s="4"/>
      <c r="D44" s="32">
        <f>SUM(D41:D43)</f>
        <v>13600000</v>
      </c>
      <c r="E44" s="32">
        <f>SUM(E41:E43)</f>
        <v>17000000</v>
      </c>
      <c r="F44" s="4"/>
      <c r="G44" s="35"/>
      <c r="H44" s="4"/>
      <c r="I44" s="35"/>
      <c r="J44" s="35"/>
      <c r="K44" s="4"/>
      <c r="L44" s="4"/>
    </row>
    <row r="45" spans="1:12" ht="43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29.2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41.25" customHeight="1">
      <c r="A47" s="14" t="s">
        <v>57</v>
      </c>
      <c r="C47" s="25"/>
      <c r="D47" s="2"/>
      <c r="I47" s="45" t="s">
        <v>4</v>
      </c>
      <c r="J47" s="45"/>
      <c r="K47" s="45"/>
      <c r="L47" s="2"/>
    </row>
    <row r="48" spans="1:9" ht="53.25" customHeight="1">
      <c r="A48" s="1" t="s">
        <v>56</v>
      </c>
      <c r="C48" s="13"/>
      <c r="D48" s="2"/>
      <c r="I48" s="1" t="s">
        <v>73</v>
      </c>
    </row>
    <row r="49" ht="36.75" customHeight="1"/>
    <row r="50" ht="15" customHeight="1"/>
  </sheetData>
  <sheetProtection/>
  <mergeCells count="8">
    <mergeCell ref="I47:K47"/>
    <mergeCell ref="A7:G7"/>
    <mergeCell ref="A8:G8"/>
    <mergeCell ref="A10:G10"/>
    <mergeCell ref="A46:L46"/>
    <mergeCell ref="A45:L45"/>
    <mergeCell ref="A9:L9"/>
    <mergeCell ref="A11:L11"/>
  </mergeCells>
  <printOptions/>
  <pageMargins left="0.53" right="0.3937007874015748" top="0.984251968503937" bottom="0.9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bkolarek-hpws</cp:lastModifiedBy>
  <cp:lastPrinted>2021-01-08T08:36:14Z</cp:lastPrinted>
  <dcterms:created xsi:type="dcterms:W3CDTF">2013-04-30T07:29:14Z</dcterms:created>
  <dcterms:modified xsi:type="dcterms:W3CDTF">2021-01-08T11:24:15Z</dcterms:modified>
  <cp:category/>
  <cp:version/>
  <cp:contentType/>
  <cp:contentStatus/>
</cp:coreProperties>
</file>